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</calcChain>
</file>

<file path=xl/sharedStrings.xml><?xml version="1.0" encoding="utf-8"?>
<sst xmlns="http://schemas.openxmlformats.org/spreadsheetml/2006/main" count="264" uniqueCount="75">
  <si>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</si>
  <si>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</si>
  <si>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</si>
  <si>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</si>
  <si>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</si>
  <si>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</si>
  <si>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</si>
  <si>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</si>
  <si>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</si>
  <si>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</si>
  <si>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</si>
  <si>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</si>
  <si>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</si>
  <si>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</si>
  <si>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</si>
  <si>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</si>
  <si>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</si>
  <si>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</si>
  <si>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</si>
  <si>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</si>
  <si>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</si>
  <si>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</si>
  <si>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</si>
  <si>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</si>
  <si>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</si>
  <si>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</si>
  <si>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</si>
  <si>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</si>
  <si>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</si>
  <si>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</si>
  <si>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</si>
  <si>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</si>
  <si>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</si>
  <si>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</si>
  <si>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</si>
  <si>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</si>
  <si>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</si>
  <si>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</si>
  <si>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</si>
  <si>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</si>
  <si>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</si>
  <si>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хлеб ржано-пшеничный</t>
  </si>
  <si>
    <t>макароны отварные с овощами</t>
  </si>
  <si>
    <t>курица тушенная с овощами</t>
  </si>
  <si>
    <t>яблоко</t>
  </si>
  <si>
    <t>салат</t>
  </si>
  <si>
    <t>салат из капусты с овощами</t>
  </si>
  <si>
    <t>плов с курицей</t>
  </si>
  <si>
    <t>кофейный напиток с молоком</t>
  </si>
  <si>
    <t>салат из белокоч.капусты с морковью</t>
  </si>
  <si>
    <t>каша Дружба</t>
  </si>
  <si>
    <t>чай с молоком и сахаром</t>
  </si>
  <si>
    <t>сыр</t>
  </si>
  <si>
    <t>сыр твердых сортов в нарезке</t>
  </si>
  <si>
    <t>масло</t>
  </si>
  <si>
    <t>масло сливочное порциями</t>
  </si>
  <si>
    <t>рис отварной</t>
  </si>
  <si>
    <t>рыба тушенная в томате с овощами(минтай)</t>
  </si>
  <si>
    <t>чай с лимоном и сахаром</t>
  </si>
  <si>
    <t>салат из свежих помидоров и огурцов</t>
  </si>
  <si>
    <t>жаркое по-домашнемуиз курицы</t>
  </si>
  <si>
    <t>салат из белок.капусты с морковью</t>
  </si>
  <si>
    <t>компот из яблок с лимоном</t>
  </si>
  <si>
    <t>сок яблочный</t>
  </si>
  <si>
    <t>каша вязкая молочная с курагой</t>
  </si>
  <si>
    <t>рагу из  курицы</t>
  </si>
  <si>
    <t>салат из свеклы отварной</t>
  </si>
  <si>
    <t>какао с молоком</t>
  </si>
  <si>
    <t xml:space="preserve">макароны отварные </t>
  </si>
  <si>
    <t>курица тушенная с морковью</t>
  </si>
  <si>
    <t>кисель из клюквы</t>
  </si>
  <si>
    <t>каша вязкая молочная пшенная</t>
  </si>
  <si>
    <t>каша гречневая рассыпчатая</t>
  </si>
  <si>
    <t>тефтели натуральные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</si>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</sst>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2" sqref="G1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3.1</v>
      </c>
      <c r="H6" s="40">
        <v>4.0999999999999996</v>
      </c>
      <c r="I6" s="40">
        <v>17.7</v>
      </c>
      <c r="J6" s="40">
        <v>120.5</v>
      </c>
      <c r="K6" s="41"/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110</v>
      </c>
      <c r="G7" s="43">
        <v>15.5</v>
      </c>
      <c r="H7" s="43">
        <v>6.4</v>
      </c>
      <c r="I7" s="43">
        <v>4.9000000000000004</v>
      </c>
      <c r="J7" s="43">
        <v>139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88.8</v>
      </c>
      <c r="K10" s="44"/>
      <c r="L10" s="43"/>
    </row>
    <row r="11" spans="1:12" ht="15" x14ac:dyDescent="0.25">
      <c r="A11" s="23"/>
      <c r="B11" s="15"/>
      <c r="C11" s="11"/>
      <c r="D11" s="6" t="s">
        <v>41</v>
      </c>
      <c r="E11" s="42"/>
      <c r="F11" s="43">
        <v>50</v>
      </c>
      <c r="G11" s="43">
        <v>3.3</v>
      </c>
      <c r="H11" s="43">
        <v>0.6</v>
      </c>
      <c r="I11" s="43">
        <v>19.8</v>
      </c>
      <c r="J11" s="43">
        <v>97.8</v>
      </c>
      <c r="K11" s="44"/>
      <c r="L11" s="43"/>
    </row>
    <row r="12" spans="1:12" ht="15" x14ac:dyDescent="0.25">
      <c r="A12" s="23"/>
      <c r="B12" s="15"/>
      <c r="C12" s="11"/>
      <c r="D12" s="6" t="s">
        <v>45</v>
      </c>
      <c r="E12" s="42" t="s">
        <v>46</v>
      </c>
      <c r="F12" s="43">
        <v>60</v>
      </c>
      <c r="G12" s="43">
        <v>1.7</v>
      </c>
      <c r="H12" s="43">
        <v>4</v>
      </c>
      <c r="I12" s="43">
        <v>1.7</v>
      </c>
      <c r="J12" s="43">
        <v>50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780</v>
      </c>
      <c r="G13" s="19">
        <f t="shared" ref="G13:J13" si="0">SUM(G6:G12)</f>
        <v>29.2</v>
      </c>
      <c r="H13" s="19">
        <f t="shared" si="0"/>
        <v>16.399999999999999</v>
      </c>
      <c r="I13" s="19">
        <f t="shared" si="0"/>
        <v>99.6</v>
      </c>
      <c r="J13" s="19">
        <f t="shared" si="0"/>
        <v>663.49999999999989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780</v>
      </c>
      <c r="G24" s="32">
        <f t="shared" ref="G24:J24" si="4">G13+G23</f>
        <v>29.2</v>
      </c>
      <c r="H24" s="32">
        <f t="shared" si="4"/>
        <v>16.399999999999999</v>
      </c>
      <c r="I24" s="32">
        <f t="shared" si="4"/>
        <v>99.6</v>
      </c>
      <c r="J24" s="32">
        <f t="shared" si="4"/>
        <v>663.49999999999989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20.399999999999999</v>
      </c>
      <c r="H25" s="40">
        <v>6.1</v>
      </c>
      <c r="I25" s="40">
        <v>24.9</v>
      </c>
      <c r="J25" s="40">
        <v>236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110</v>
      </c>
      <c r="G29" s="43">
        <v>0.4</v>
      </c>
      <c r="H29" s="43">
        <v>0.4</v>
      </c>
      <c r="I29" s="43">
        <v>10.8</v>
      </c>
      <c r="J29" s="43">
        <v>48.8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41</v>
      </c>
      <c r="F30" s="43">
        <v>60</v>
      </c>
      <c r="G30" s="43">
        <v>1</v>
      </c>
      <c r="H30" s="43">
        <v>6.1</v>
      </c>
      <c r="I30" s="43">
        <v>5.8</v>
      </c>
      <c r="J30" s="43">
        <v>81.5</v>
      </c>
      <c r="K30" s="44"/>
      <c r="L30" s="43"/>
    </row>
    <row r="31" spans="1:12" ht="15" x14ac:dyDescent="0.25">
      <c r="A31" s="14"/>
      <c r="B31" s="15"/>
      <c r="C31" s="11"/>
      <c r="D31" s="6" t="s">
        <v>45</v>
      </c>
      <c r="E31" s="42" t="s">
        <v>49</v>
      </c>
      <c r="F31" s="43">
        <v>60</v>
      </c>
      <c r="G31" s="43">
        <v>1</v>
      </c>
      <c r="H31" s="43">
        <v>6.1</v>
      </c>
      <c r="I31" s="43">
        <v>5.8</v>
      </c>
      <c r="J31" s="43">
        <v>81.5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30.499999999999996</v>
      </c>
      <c r="H32" s="19">
        <f t="shared" ref="H32" si="7">SUM(H25:H31)</f>
        <v>22</v>
      </c>
      <c r="I32" s="19">
        <f t="shared" ref="I32" si="8">SUM(I25:I31)</f>
        <v>83.1</v>
      </c>
      <c r="J32" s="19">
        <f t="shared" ref="J32:L32" si="9">SUM(J25:J31)</f>
        <v>651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630</v>
      </c>
      <c r="G43" s="32">
        <f t="shared" ref="G43" si="14">G32+G42</f>
        <v>30.499999999999996</v>
      </c>
      <c r="H43" s="32">
        <f t="shared" ref="H43" si="15">H32+H42</f>
        <v>22</v>
      </c>
      <c r="I43" s="32">
        <f t="shared" ref="I43" si="16">I32+I42</f>
        <v>83.1</v>
      </c>
      <c r="J43" s="32">
        <f t="shared" ref="J43:L43" si="17">J32+J42</f>
        <v>651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5</v>
      </c>
      <c r="H44" s="40">
        <v>5.9</v>
      </c>
      <c r="I44" s="40">
        <v>24</v>
      </c>
      <c r="J44" s="40">
        <v>168.9</v>
      </c>
      <c r="K44" s="41"/>
      <c r="L44" s="40"/>
    </row>
    <row r="45" spans="1:12" ht="15" x14ac:dyDescent="0.25">
      <c r="A45" s="23"/>
      <c r="B45" s="15"/>
      <c r="C45" s="11"/>
      <c r="D45" s="6" t="s">
        <v>54</v>
      </c>
      <c r="E45" s="42" t="s">
        <v>55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100</v>
      </c>
      <c r="G47" s="43">
        <v>7.6</v>
      </c>
      <c r="H47" s="43">
        <v>0.8</v>
      </c>
      <c r="I47" s="43">
        <v>49.2</v>
      </c>
      <c r="J47" s="43">
        <v>234.4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/>
      <c r="L48" s="43"/>
    </row>
    <row r="49" spans="1:12" ht="15" x14ac:dyDescent="0.25">
      <c r="A49" s="23"/>
      <c r="B49" s="15"/>
      <c r="C49" s="11"/>
      <c r="D49" s="6" t="s">
        <v>52</v>
      </c>
      <c r="E49" s="42" t="s">
        <v>53</v>
      </c>
      <c r="F49" s="43">
        <v>30</v>
      </c>
      <c r="G49" s="43">
        <v>7</v>
      </c>
      <c r="H49" s="43">
        <v>8.9</v>
      </c>
      <c r="I49" s="43">
        <v>0</v>
      </c>
      <c r="J49" s="43">
        <v>107.5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21.7</v>
      </c>
      <c r="H51" s="19">
        <f t="shared" ref="H51" si="19">SUM(H44:H50)</f>
        <v>24.4</v>
      </c>
      <c r="I51" s="19">
        <f t="shared" ref="I51" si="20">SUM(I44:I50)</f>
        <v>91.7</v>
      </c>
      <c r="J51" s="19">
        <f t="shared" ref="J51:L51" si="21">SUM(J44:J50)</f>
        <v>672.19999999999993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640</v>
      </c>
      <c r="G62" s="32">
        <f t="shared" ref="G62" si="26">G51+G61</f>
        <v>21.7</v>
      </c>
      <c r="H62" s="32">
        <f t="shared" ref="H62" si="27">H51+H61</f>
        <v>24.4</v>
      </c>
      <c r="I62" s="32">
        <f t="shared" ref="I62" si="28">I51+I61</f>
        <v>91.7</v>
      </c>
      <c r="J62" s="32">
        <f t="shared" ref="J62:L62" si="29">J51+J61</f>
        <v>672.19999999999993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100</v>
      </c>
      <c r="G63" s="40">
        <v>2.4</v>
      </c>
      <c r="H63" s="40">
        <v>3.2</v>
      </c>
      <c r="I63" s="40">
        <v>24.3</v>
      </c>
      <c r="J63" s="40">
        <v>135.69999999999999</v>
      </c>
      <c r="K63" s="41"/>
      <c r="L63" s="40"/>
    </row>
    <row r="64" spans="1:12" ht="15" x14ac:dyDescent="0.25">
      <c r="A64" s="23"/>
      <c r="B64" s="15"/>
      <c r="C64" s="11"/>
      <c r="D64" s="6"/>
      <c r="E64" s="42" t="s">
        <v>57</v>
      </c>
      <c r="F64" s="43">
        <v>70</v>
      </c>
      <c r="G64" s="43">
        <v>9.6999999999999993</v>
      </c>
      <c r="H64" s="43">
        <v>5.2</v>
      </c>
      <c r="I64" s="43">
        <v>4.4000000000000004</v>
      </c>
      <c r="J64" s="43">
        <v>103.1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150</v>
      </c>
      <c r="G67" s="43">
        <v>0.6</v>
      </c>
      <c r="H67" s="43">
        <v>0.6</v>
      </c>
      <c r="I67" s="43">
        <v>14.7</v>
      </c>
      <c r="J67" s="43">
        <v>66.599999999999994</v>
      </c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41</v>
      </c>
      <c r="F68" s="43">
        <v>50</v>
      </c>
      <c r="G68" s="43">
        <v>3.3</v>
      </c>
      <c r="H68" s="43">
        <v>0.6</v>
      </c>
      <c r="I68" s="43">
        <v>19.8</v>
      </c>
      <c r="J68" s="43">
        <v>97.8</v>
      </c>
      <c r="K68" s="44"/>
      <c r="L68" s="43"/>
    </row>
    <row r="69" spans="1:12" ht="15" x14ac:dyDescent="0.25">
      <c r="A69" s="23"/>
      <c r="B69" s="15"/>
      <c r="C69" s="11"/>
      <c r="D69" s="6" t="s">
        <v>45</v>
      </c>
      <c r="E69" s="42" t="s">
        <v>59</v>
      </c>
      <c r="F69" s="43">
        <v>60</v>
      </c>
      <c r="G69" s="43">
        <v>0.6</v>
      </c>
      <c r="H69" s="43">
        <v>3.1</v>
      </c>
      <c r="I69" s="43">
        <v>1.8</v>
      </c>
      <c r="J69" s="43">
        <v>37.5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20.6</v>
      </c>
      <c r="H70" s="19">
        <f t="shared" ref="H70" si="31">SUM(H63:H69)</f>
        <v>13.2</v>
      </c>
      <c r="I70" s="19">
        <f t="shared" ref="I70" si="32">SUM(I63:I69)</f>
        <v>96.2</v>
      </c>
      <c r="J70" s="19">
        <f t="shared" ref="J70:L70" si="33">SUM(J63:J69)</f>
        <v>585.79999999999995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680</v>
      </c>
      <c r="G81" s="32">
        <f t="shared" ref="G81" si="38">G70+G80</f>
        <v>20.6</v>
      </c>
      <c r="H81" s="32">
        <f t="shared" ref="H81" si="39">H70+H80</f>
        <v>13.2</v>
      </c>
      <c r="I81" s="32">
        <f t="shared" ref="I81" si="40">I70+I80</f>
        <v>96.2</v>
      </c>
      <c r="J81" s="32">
        <f t="shared" ref="J81:L81" si="41">J70+J80</f>
        <v>585.79999999999995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153</v>
      </c>
      <c r="G82" s="40">
        <v>19</v>
      </c>
      <c r="H82" s="40">
        <v>4.8</v>
      </c>
      <c r="I82" s="40">
        <v>13.4</v>
      </c>
      <c r="J82" s="40">
        <v>172.6</v>
      </c>
      <c r="K82" s="41"/>
      <c r="L82" s="40"/>
    </row>
    <row r="83" spans="1:12" ht="15" x14ac:dyDescent="0.25">
      <c r="A83" s="23"/>
      <c r="B83" s="15"/>
      <c r="C83" s="11"/>
      <c r="D83" s="6" t="s">
        <v>45</v>
      </c>
      <c r="E83" s="42" t="s">
        <v>61</v>
      </c>
      <c r="F83" s="43">
        <v>70</v>
      </c>
      <c r="G83" s="43">
        <v>1.2</v>
      </c>
      <c r="H83" s="43">
        <v>7.1</v>
      </c>
      <c r="I83" s="43">
        <v>6.7</v>
      </c>
      <c r="J83" s="43">
        <v>95.1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0.2</v>
      </c>
      <c r="H84" s="43">
        <v>0.2</v>
      </c>
      <c r="I84" s="43">
        <v>11</v>
      </c>
      <c r="J84" s="43">
        <v>46.7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63</v>
      </c>
      <c r="F86" s="43">
        <v>200</v>
      </c>
      <c r="G86" s="43">
        <v>1</v>
      </c>
      <c r="H86" s="43">
        <v>0.2</v>
      </c>
      <c r="I86" s="43">
        <v>20.2</v>
      </c>
      <c r="J86" s="43">
        <v>86.6</v>
      </c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41</v>
      </c>
      <c r="F87" s="43">
        <v>65</v>
      </c>
      <c r="G87" s="43">
        <v>4.3</v>
      </c>
      <c r="H87" s="43">
        <v>0.8</v>
      </c>
      <c r="I87" s="43">
        <v>25.7</v>
      </c>
      <c r="J87" s="43">
        <v>127.1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738</v>
      </c>
      <c r="G89" s="19">
        <f t="shared" ref="G89" si="42">SUM(G82:G88)</f>
        <v>29.5</v>
      </c>
      <c r="H89" s="19">
        <f t="shared" ref="H89" si="43">SUM(H82:H88)</f>
        <v>13.499999999999998</v>
      </c>
      <c r="I89" s="19">
        <f t="shared" ref="I89" si="44">SUM(I82:I88)</f>
        <v>101.60000000000001</v>
      </c>
      <c r="J89" s="19">
        <f t="shared" ref="J89:L89" si="45">SUM(J82:J88)</f>
        <v>645.29999999999995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738</v>
      </c>
      <c r="G100" s="32">
        <f t="shared" ref="G100" si="50">G89+G99</f>
        <v>29.5</v>
      </c>
      <c r="H100" s="32">
        <f t="shared" ref="H100" si="51">H89+H99</f>
        <v>13.499999999999998</v>
      </c>
      <c r="I100" s="32">
        <f t="shared" ref="I100" si="52">I89+I99</f>
        <v>101.60000000000001</v>
      </c>
      <c r="J100" s="32">
        <f t="shared" ref="J100:L100" si="53">J89+J99</f>
        <v>645.29999999999995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155</v>
      </c>
      <c r="G101" s="40">
        <v>6.5</v>
      </c>
      <c r="H101" s="40">
        <v>7.5</v>
      </c>
      <c r="I101" s="40">
        <v>31.2</v>
      </c>
      <c r="J101" s="40">
        <v>218.2</v>
      </c>
      <c r="K101" s="41"/>
      <c r="L101" s="40"/>
    </row>
    <row r="102" spans="1:12" ht="15" x14ac:dyDescent="0.25">
      <c r="A102" s="23"/>
      <c r="B102" s="15"/>
      <c r="C102" s="11"/>
      <c r="D102" s="6" t="s">
        <v>54</v>
      </c>
      <c r="E102" s="42" t="s">
        <v>55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/>
      <c r="L105" s="43"/>
    </row>
    <row r="106" spans="1:12" ht="15" x14ac:dyDescent="0.25">
      <c r="A106" s="23"/>
      <c r="B106" s="15"/>
      <c r="C106" s="11"/>
      <c r="D106" s="6" t="s">
        <v>52</v>
      </c>
      <c r="E106" s="42" t="s">
        <v>53</v>
      </c>
      <c r="F106" s="43">
        <v>50</v>
      </c>
      <c r="G106" s="43">
        <v>11.6</v>
      </c>
      <c r="H106" s="43">
        <v>14.8</v>
      </c>
      <c r="I106" s="43">
        <v>0.1</v>
      </c>
      <c r="J106" s="43">
        <v>179.2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22.7</v>
      </c>
      <c r="H108" s="19">
        <f t="shared" si="54"/>
        <v>30.5</v>
      </c>
      <c r="I108" s="19">
        <f t="shared" si="54"/>
        <v>74.2</v>
      </c>
      <c r="J108" s="19">
        <f t="shared" si="54"/>
        <v>660.8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22.7</v>
      </c>
      <c r="H119" s="32">
        <f t="shared" ref="H119" si="59">H108+H118</f>
        <v>30.5</v>
      </c>
      <c r="I119" s="32">
        <f t="shared" ref="I119" si="60">I108+I118</f>
        <v>74.2</v>
      </c>
      <c r="J119" s="32">
        <f t="shared" ref="J119:L119" si="61">J108+J118</f>
        <v>660.8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155</v>
      </c>
      <c r="G120" s="40">
        <v>16.2</v>
      </c>
      <c r="H120" s="40">
        <v>5.5</v>
      </c>
      <c r="I120" s="40">
        <v>13.6</v>
      </c>
      <c r="J120" s="40">
        <v>168.4</v>
      </c>
      <c r="K120" s="41"/>
      <c r="L120" s="40"/>
    </row>
    <row r="121" spans="1:12" ht="15" x14ac:dyDescent="0.25">
      <c r="A121" s="14"/>
      <c r="B121" s="15"/>
      <c r="C121" s="11"/>
      <c r="D121" s="6" t="s">
        <v>45</v>
      </c>
      <c r="E121" s="42" t="s">
        <v>66</v>
      </c>
      <c r="F121" s="43">
        <v>75</v>
      </c>
      <c r="G121" s="43">
        <v>1</v>
      </c>
      <c r="H121" s="43">
        <v>3.4</v>
      </c>
      <c r="I121" s="43">
        <v>5.7</v>
      </c>
      <c r="J121" s="43">
        <v>57.1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160</v>
      </c>
      <c r="G124" s="43">
        <v>0.6</v>
      </c>
      <c r="H124" s="43">
        <v>0.6</v>
      </c>
      <c r="I124" s="43">
        <v>15.7</v>
      </c>
      <c r="J124" s="43">
        <v>71</v>
      </c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41</v>
      </c>
      <c r="F125" s="43">
        <v>50</v>
      </c>
      <c r="G125" s="43">
        <v>3.3</v>
      </c>
      <c r="H125" s="43">
        <v>0.6</v>
      </c>
      <c r="I125" s="43">
        <v>19.8</v>
      </c>
      <c r="J125" s="43">
        <v>97.8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29.6</v>
      </c>
      <c r="H127" s="19">
        <f t="shared" si="62"/>
        <v>14</v>
      </c>
      <c r="I127" s="19">
        <f t="shared" si="62"/>
        <v>91.9</v>
      </c>
      <c r="J127" s="19">
        <f t="shared" si="62"/>
        <v>611.89999999999986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690</v>
      </c>
      <c r="G138" s="32">
        <f t="shared" ref="G138" si="66">G127+G137</f>
        <v>29.6</v>
      </c>
      <c r="H138" s="32">
        <f t="shared" ref="H138" si="67">H127+H137</f>
        <v>14</v>
      </c>
      <c r="I138" s="32">
        <f t="shared" ref="I138" si="68">I127+I137</f>
        <v>91.9</v>
      </c>
      <c r="J138" s="32">
        <f t="shared" ref="J138:L138" si="69">J127+J137</f>
        <v>611.89999999999986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100</v>
      </c>
      <c r="G139" s="40">
        <v>3.5</v>
      </c>
      <c r="H139" s="40">
        <v>3.3</v>
      </c>
      <c r="I139" s="40">
        <v>21.9</v>
      </c>
      <c r="J139" s="40">
        <v>131.19999999999999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69</v>
      </c>
      <c r="F140" s="43">
        <v>100</v>
      </c>
      <c r="G140" s="43">
        <v>14.1</v>
      </c>
      <c r="H140" s="43">
        <v>5.8</v>
      </c>
      <c r="I140" s="43">
        <v>4.4000000000000004</v>
      </c>
      <c r="J140" s="43">
        <v>126.4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0.1</v>
      </c>
      <c r="H141" s="43">
        <v>0.1</v>
      </c>
      <c r="I141" s="43">
        <v>14</v>
      </c>
      <c r="J141" s="43">
        <v>56.8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4.5999999999999996</v>
      </c>
      <c r="H142" s="43">
        <v>0.5</v>
      </c>
      <c r="I142" s="43">
        <v>29.5</v>
      </c>
      <c r="J142" s="43">
        <v>140.6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88.8</v>
      </c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41</v>
      </c>
      <c r="F144" s="43">
        <v>60</v>
      </c>
      <c r="G144" s="43">
        <v>4</v>
      </c>
      <c r="H144" s="43">
        <v>0.7</v>
      </c>
      <c r="I144" s="43">
        <v>23.8</v>
      </c>
      <c r="J144" s="43">
        <v>117.4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27.100000000000005</v>
      </c>
      <c r="H146" s="19">
        <f t="shared" si="70"/>
        <v>11.2</v>
      </c>
      <c r="I146" s="19">
        <f t="shared" si="70"/>
        <v>113.2</v>
      </c>
      <c r="J146" s="19">
        <f t="shared" si="70"/>
        <v>661.19999999999993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720</v>
      </c>
      <c r="G157" s="32">
        <f t="shared" ref="G157" si="74">G146+G156</f>
        <v>27.100000000000005</v>
      </c>
      <c r="H157" s="32">
        <f t="shared" ref="H157" si="75">H146+H156</f>
        <v>11.2</v>
      </c>
      <c r="I157" s="32">
        <f t="shared" ref="I157" si="76">I146+I156</f>
        <v>113.2</v>
      </c>
      <c r="J157" s="32">
        <f t="shared" ref="J157:L157" si="77">J146+J156</f>
        <v>661.19999999999993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8.3000000000000007</v>
      </c>
      <c r="H158" s="40">
        <v>10.1</v>
      </c>
      <c r="I158" s="40">
        <v>37.6</v>
      </c>
      <c r="J158" s="40">
        <v>274.89999999999998</v>
      </c>
      <c r="K158" s="41"/>
      <c r="L158" s="40"/>
    </row>
    <row r="159" spans="1:12" ht="15" x14ac:dyDescent="0.25">
      <c r="A159" s="23"/>
      <c r="B159" s="15"/>
      <c r="C159" s="11"/>
      <c r="D159" s="6" t="s">
        <v>54</v>
      </c>
      <c r="E159" s="42" t="s">
        <v>55</v>
      </c>
      <c r="F159" s="43">
        <v>10</v>
      </c>
      <c r="G159" s="43">
        <v>0.1</v>
      </c>
      <c r="H159" s="43">
        <v>7.3</v>
      </c>
      <c r="I159" s="43">
        <v>0.1</v>
      </c>
      <c r="J159" s="43">
        <v>66.099999999999994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150</v>
      </c>
      <c r="G162" s="43">
        <v>0.6</v>
      </c>
      <c r="H162" s="43">
        <v>0.6</v>
      </c>
      <c r="I162" s="43">
        <v>14.7</v>
      </c>
      <c r="J162" s="43">
        <v>66.599999999999994</v>
      </c>
      <c r="K162" s="44"/>
      <c r="L162" s="43"/>
    </row>
    <row r="163" spans="1:12" ht="15" x14ac:dyDescent="0.25">
      <c r="A163" s="23"/>
      <c r="B163" s="15"/>
      <c r="C163" s="11"/>
      <c r="D163" s="6" t="s">
        <v>52</v>
      </c>
      <c r="E163" s="42" t="s">
        <v>53</v>
      </c>
      <c r="F163" s="43">
        <v>30</v>
      </c>
      <c r="G163" s="43">
        <v>7</v>
      </c>
      <c r="H163" s="43">
        <v>8.9</v>
      </c>
      <c r="I163" s="43">
        <v>0.1</v>
      </c>
      <c r="J163" s="43">
        <v>107.5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20</v>
      </c>
      <c r="H165" s="19">
        <f t="shared" si="78"/>
        <v>27.4</v>
      </c>
      <c r="I165" s="19">
        <f t="shared" si="78"/>
        <v>83.7</v>
      </c>
      <c r="J165" s="19">
        <f t="shared" si="78"/>
        <v>660.19999999999993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640</v>
      </c>
      <c r="G176" s="32">
        <f t="shared" ref="G176" si="82">G165+G175</f>
        <v>20</v>
      </c>
      <c r="H176" s="32">
        <f t="shared" ref="H176" si="83">H165+H175</f>
        <v>27.4</v>
      </c>
      <c r="I176" s="32">
        <f t="shared" ref="I176" si="84">I165+I175</f>
        <v>83.7</v>
      </c>
      <c r="J176" s="32">
        <f t="shared" ref="J176:L176" si="85">J165+J175</f>
        <v>660.19999999999993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100</v>
      </c>
      <c r="G177" s="40">
        <v>5.5</v>
      </c>
      <c r="H177" s="40">
        <v>4.2</v>
      </c>
      <c r="I177" s="40">
        <v>24</v>
      </c>
      <c r="J177" s="40">
        <v>155.80000000000001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73</v>
      </c>
      <c r="F178" s="43">
        <v>65</v>
      </c>
      <c r="G178" s="43">
        <v>8</v>
      </c>
      <c r="H178" s="43">
        <v>6.5</v>
      </c>
      <c r="I178" s="43">
        <v>4.7</v>
      </c>
      <c r="J178" s="43">
        <v>109.1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0.5</v>
      </c>
      <c r="H179" s="43">
        <v>0.1</v>
      </c>
      <c r="I179" s="43">
        <v>19.8</v>
      </c>
      <c r="J179" s="43">
        <v>81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63</v>
      </c>
      <c r="F181" s="43">
        <v>100</v>
      </c>
      <c r="G181" s="43">
        <v>0.5</v>
      </c>
      <c r="H181" s="43">
        <v>0.1</v>
      </c>
      <c r="I181" s="43">
        <v>10.1</v>
      </c>
      <c r="J181" s="43">
        <v>43.3</v>
      </c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41</v>
      </c>
      <c r="F182" s="43">
        <v>50</v>
      </c>
      <c r="G182" s="43">
        <v>3.3</v>
      </c>
      <c r="H182" s="43">
        <v>0.6</v>
      </c>
      <c r="I182" s="43">
        <v>16.7</v>
      </c>
      <c r="J182" s="43">
        <v>85.4</v>
      </c>
      <c r="K182" s="44"/>
      <c r="L182" s="43"/>
    </row>
    <row r="183" spans="1:12" ht="15" x14ac:dyDescent="0.25">
      <c r="A183" s="23"/>
      <c r="B183" s="15"/>
      <c r="C183" s="11"/>
      <c r="D183" s="6" t="s">
        <v>45</v>
      </c>
      <c r="E183" s="42" t="s">
        <v>49</v>
      </c>
      <c r="F183" s="43">
        <v>60</v>
      </c>
      <c r="G183" s="43">
        <v>1</v>
      </c>
      <c r="H183" s="43">
        <v>6.1</v>
      </c>
      <c r="I183" s="43">
        <v>5.8</v>
      </c>
      <c r="J183" s="43">
        <v>81.5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625</v>
      </c>
      <c r="G184" s="19">
        <f t="shared" ref="G184:J184" si="86">SUM(G177:G183)</f>
        <v>22.6</v>
      </c>
      <c r="H184" s="19">
        <f t="shared" si="86"/>
        <v>18</v>
      </c>
      <c r="I184" s="19">
        <f t="shared" si="86"/>
        <v>105.69999999999999</v>
      </c>
      <c r="J184" s="19">
        <f t="shared" si="86"/>
        <v>673.3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625</v>
      </c>
      <c r="G195" s="32">
        <f t="shared" ref="G195" si="90">G184+G194</f>
        <v>22.6</v>
      </c>
      <c r="H195" s="32">
        <f t="shared" ref="H195" si="91">H184+H194</f>
        <v>18</v>
      </c>
      <c r="I195" s="32">
        <f t="shared" ref="I195" si="92">I184+I194</f>
        <v>105.69999999999999</v>
      </c>
      <c r="J195" s="32">
        <f t="shared" ref="J195:L195" si="93">J184+J194</f>
        <v>673.3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672.8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25.349999999999998</v>
      </c>
      <c r="H196" s="34">
        <f t="shared" si="94"/>
        <v>19.059999999999999</v>
      </c>
      <c r="I196" s="34">
        <f t="shared" si="94"/>
        <v>94.09</v>
      </c>
      <c r="J196" s="34">
        <f t="shared" si="94"/>
        <v>648.52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2023-10-12T09:59:30Z</dcterms:modified>
</cp:coreProperties>
</file>